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okkuvõte" sheetId="1" r:id="rId1"/>
  </sheets>
  <definedNames/>
  <calcPr fullCalcOnLoad="1"/>
</workbook>
</file>

<file path=xl/sharedStrings.xml><?xml version="1.0" encoding="utf-8"?>
<sst xmlns="http://schemas.openxmlformats.org/spreadsheetml/2006/main" count="159" uniqueCount="89">
  <si>
    <t>2008.a.vabalennu Eesti karikavõistluste kokkuvõte</t>
  </si>
  <si>
    <t>F1A</t>
  </si>
  <si>
    <t>Kuupäev</t>
  </si>
  <si>
    <t>19.apr.</t>
  </si>
  <si>
    <t>20.apr.</t>
  </si>
  <si>
    <t>20.sept.</t>
  </si>
  <si>
    <t>4 / 6-st</t>
  </si>
  <si>
    <t>Nimi</t>
  </si>
  <si>
    <t>Klubi</t>
  </si>
  <si>
    <t>Litsentsi Nr.</t>
  </si>
  <si>
    <t>1.etapp</t>
  </si>
  <si>
    <t>2.etapp</t>
  </si>
  <si>
    <t>3.etapp</t>
  </si>
  <si>
    <t>4.etapp</t>
  </si>
  <si>
    <t>5.etapp</t>
  </si>
  <si>
    <t>6.etapp</t>
  </si>
  <si>
    <t>Kokku</t>
  </si>
  <si>
    <t>Anti Kordemets</t>
  </si>
  <si>
    <t>Nõmme NM</t>
  </si>
  <si>
    <t>EST-0166</t>
  </si>
  <si>
    <t>Anton Zaseka</t>
  </si>
  <si>
    <t>Fun Fly Club</t>
  </si>
  <si>
    <t>EST-0325</t>
  </si>
  <si>
    <t>Ülar Vihul</t>
  </si>
  <si>
    <t>EST-0070</t>
  </si>
  <si>
    <t>Ardo Pärna</t>
  </si>
  <si>
    <t>EST-0048</t>
  </si>
  <si>
    <t>Enno Puju</t>
  </si>
  <si>
    <t>EST-0183</t>
  </si>
  <si>
    <t>Ants Selgoja</t>
  </si>
  <si>
    <t>Pärnu NTM</t>
  </si>
  <si>
    <t>EST-0025</t>
  </si>
  <si>
    <t>Urmas Kokk</t>
  </si>
  <si>
    <t>EST-0290</t>
  </si>
  <si>
    <t>Martin Meisalu</t>
  </si>
  <si>
    <t>Tartu MK</t>
  </si>
  <si>
    <t>EST-0268</t>
  </si>
  <si>
    <t>Janar Sell (J)</t>
  </si>
  <si>
    <t>EST-0269</t>
  </si>
  <si>
    <t>Alar Mihhailov</t>
  </si>
  <si>
    <t>EST-0199</t>
  </si>
  <si>
    <t>Mikk-Kaspar Vahtra (J)</t>
  </si>
  <si>
    <t>EST-0319</t>
  </si>
  <si>
    <t>Tambet Lepp</t>
  </si>
  <si>
    <t>EST-0297</t>
  </si>
  <si>
    <t>Mart Maasikmäe (J)</t>
  </si>
  <si>
    <t>EST-0349</t>
  </si>
  <si>
    <t>Priit Auväärt</t>
  </si>
  <si>
    <t>EST-0185</t>
  </si>
  <si>
    <t>Toomas Lepp</t>
  </si>
  <si>
    <t>EST-0028</t>
  </si>
  <si>
    <t>F1B</t>
  </si>
  <si>
    <t>Tõnu Luman</t>
  </si>
  <si>
    <t>EST-0291</t>
  </si>
  <si>
    <t>Indrek Harjo</t>
  </si>
  <si>
    <t>EST-0050</t>
  </si>
  <si>
    <t>Igor Moistus</t>
  </si>
  <si>
    <t>EST-0342</t>
  </si>
  <si>
    <t>Tiit Lilloveer</t>
  </si>
  <si>
    <t>EST-0037</t>
  </si>
  <si>
    <t>F1C</t>
  </si>
  <si>
    <t>Jüri Roots</t>
  </si>
  <si>
    <t>EST-0039</t>
  </si>
  <si>
    <t>Raimond Naaber</t>
  </si>
  <si>
    <t>EST-0038</t>
  </si>
  <si>
    <t>Vahur Tiho</t>
  </si>
  <si>
    <t>EST-0322</t>
  </si>
  <si>
    <t>F1H</t>
  </si>
  <si>
    <t>4 / 7-st</t>
  </si>
  <si>
    <t>Noorte MV</t>
  </si>
  <si>
    <t>Andra Moistus</t>
  </si>
  <si>
    <t>EST-0348</t>
  </si>
  <si>
    <t>Andre Monso</t>
  </si>
  <si>
    <t>EST-0359</t>
  </si>
  <si>
    <t>Martin-Sten Kadai</t>
  </si>
  <si>
    <t>Jüri Jõul</t>
  </si>
  <si>
    <t>EST-0369</t>
  </si>
  <si>
    <t>Rando Mändar</t>
  </si>
  <si>
    <t>EST-0335</t>
  </si>
  <si>
    <t>Kaupo Sisask</t>
  </si>
  <si>
    <t>EST-</t>
  </si>
  <si>
    <t>Peeter Org</t>
  </si>
  <si>
    <t>Juhan Koppel</t>
  </si>
  <si>
    <t>EST-0</t>
  </si>
  <si>
    <t>Jaan Belik</t>
  </si>
  <si>
    <t>Nikita Ivanov</t>
  </si>
  <si>
    <t>Jakob Koppel</t>
  </si>
  <si>
    <t>Kristjan Nikolai</t>
  </si>
  <si>
    <t>EST-0281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</si>
</sst>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\ mmm"/>
    <numFmt numFmtId="165" formatCode="d/m/yy"/>
    <numFmt numFmtId="166" formatCode="0.0"/>
    <numFmt numFmtId="167" formatCode="[$-425]d\.\ mmmm\ yyyy&quot;. a.&quot;"/>
  </numFmts>
  <fonts count="9">
    <font>
      <sz val="10"/>
      <name val="Arial"/>
      <family val="2"/>
    </font>
    <font>
      <b/>
      <sz val="16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8"/>
      <name val="Arial"/>
      <family val="2"/>
    </font>
    <font>
      <b/>
      <sz val="10"/>
      <color indexed="2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6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" fontId="0" fillId="0" borderId="1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workbookViewId="0" topLeftCell="A31">
      <selection activeCell="I49" sqref="I49"/>
    </sheetView>
  </sheetViews>
  <sheetFormatPr defaultColWidth="9.140625" defaultRowHeight="12.75"/>
  <cols>
    <col min="1" max="1" width="3.7109375" style="1" customWidth="1"/>
    <col min="2" max="2" width="23.8515625" style="1" customWidth="1"/>
    <col min="3" max="3" width="13.7109375" style="1" customWidth="1"/>
    <col min="4" max="4" width="12.140625" style="2" customWidth="1"/>
    <col min="5" max="8" width="7.7109375" style="1" customWidth="1"/>
    <col min="9" max="11" width="7.57421875" style="1" customWidth="1"/>
    <col min="12" max="252" width="9.00390625" style="1" customWidth="1"/>
  </cols>
  <sheetData>
    <row r="1" spans="1:11" ht="2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2:5" ht="12.75">
      <c r="B2"/>
      <c r="E2" s="3"/>
    </row>
    <row r="4" spans="2:11" ht="12.75">
      <c r="B4" s="4" t="s">
        <v>1</v>
      </c>
      <c r="D4" s="5" t="s">
        <v>2</v>
      </c>
      <c r="E4" s="5" t="s">
        <v>3</v>
      </c>
      <c r="F4" s="5" t="s">
        <v>4</v>
      </c>
      <c r="G4" s="6">
        <v>39585</v>
      </c>
      <c r="H4" s="7">
        <v>39607</v>
      </c>
      <c r="I4" s="6">
        <v>39646</v>
      </c>
      <c r="J4" s="5" t="s">
        <v>5</v>
      </c>
      <c r="K4" s="8" t="s">
        <v>6</v>
      </c>
    </row>
    <row r="5" spans="1:255" s="10" customFormat="1" ht="12.75">
      <c r="A5" s="9"/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IS5"/>
      <c r="IT5"/>
      <c r="IU5"/>
    </row>
    <row r="6" spans="1:255" s="10" customFormat="1" ht="12.75">
      <c r="A6" s="11">
        <v>1</v>
      </c>
      <c r="B6" s="12" t="s">
        <v>17</v>
      </c>
      <c r="C6" s="11" t="s">
        <v>18</v>
      </c>
      <c r="D6" s="13" t="s">
        <v>19</v>
      </c>
      <c r="E6" s="14">
        <v>78</v>
      </c>
      <c r="F6" s="15">
        <v>100</v>
      </c>
      <c r="G6" s="16">
        <v>98.9</v>
      </c>
      <c r="H6" s="15">
        <v>100</v>
      </c>
      <c r="I6" s="14">
        <v>29.7</v>
      </c>
      <c r="J6" s="15">
        <v>100</v>
      </c>
      <c r="K6" s="17">
        <f>F6+G6+H6+J6</f>
        <v>398.9</v>
      </c>
      <c r="IS6"/>
      <c r="IT6"/>
      <c r="IU6"/>
    </row>
    <row r="7" spans="1:255" s="10" customFormat="1" ht="12.75">
      <c r="A7" s="11">
        <v>2</v>
      </c>
      <c r="B7" s="11" t="s">
        <v>20</v>
      </c>
      <c r="C7" s="11" t="s">
        <v>21</v>
      </c>
      <c r="D7" s="18" t="s">
        <v>22</v>
      </c>
      <c r="E7" s="15">
        <v>100</v>
      </c>
      <c r="F7" s="16">
        <v>97.9</v>
      </c>
      <c r="G7" s="19"/>
      <c r="H7" s="19"/>
      <c r="I7" s="16">
        <v>97.9</v>
      </c>
      <c r="J7" s="15">
        <v>100</v>
      </c>
      <c r="K7" s="17">
        <f>SUM(E7:J7)</f>
        <v>395.8</v>
      </c>
      <c r="IS7"/>
      <c r="IT7"/>
      <c r="IU7"/>
    </row>
    <row r="8" spans="1:255" s="10" customFormat="1" ht="12.75">
      <c r="A8" s="11">
        <v>3</v>
      </c>
      <c r="B8" s="11" t="s">
        <v>23</v>
      </c>
      <c r="C8" s="11" t="s">
        <v>18</v>
      </c>
      <c r="D8" s="13" t="s">
        <v>24</v>
      </c>
      <c r="E8" s="15">
        <v>100</v>
      </c>
      <c r="F8" s="15">
        <v>100</v>
      </c>
      <c r="G8" s="15">
        <v>100</v>
      </c>
      <c r="H8" s="16">
        <v>95</v>
      </c>
      <c r="I8" s="14"/>
      <c r="J8" s="14">
        <v>85.7</v>
      </c>
      <c r="K8" s="17">
        <f>SUM(E8:H8)</f>
        <v>395</v>
      </c>
      <c r="IS8"/>
      <c r="IT8"/>
      <c r="IU8"/>
    </row>
    <row r="9" spans="1:255" s="10" customFormat="1" ht="12.75">
      <c r="A9" s="11">
        <v>4</v>
      </c>
      <c r="B9" s="11" t="s">
        <v>25</v>
      </c>
      <c r="C9" s="11" t="s">
        <v>18</v>
      </c>
      <c r="D9" s="18" t="s">
        <v>26</v>
      </c>
      <c r="E9" s="16">
        <v>94.8</v>
      </c>
      <c r="F9" s="16">
        <v>95.8</v>
      </c>
      <c r="G9" s="16">
        <v>98.9</v>
      </c>
      <c r="H9" s="19">
        <v>59.3</v>
      </c>
      <c r="I9" s="19">
        <v>18.3</v>
      </c>
      <c r="J9" s="16">
        <v>83.9</v>
      </c>
      <c r="K9" s="17">
        <f>E9+F9+G9+J9</f>
        <v>373.4</v>
      </c>
      <c r="IS9"/>
      <c r="IT9"/>
      <c r="IU9"/>
    </row>
    <row r="10" spans="1:255" s="10" customFormat="1" ht="12.75">
      <c r="A10" s="11">
        <v>5</v>
      </c>
      <c r="B10" s="12" t="s">
        <v>27</v>
      </c>
      <c r="C10" s="11" t="s">
        <v>18</v>
      </c>
      <c r="D10" s="18" t="s">
        <v>28</v>
      </c>
      <c r="E10" s="16">
        <v>91.8</v>
      </c>
      <c r="F10" s="16">
        <v>93.3</v>
      </c>
      <c r="G10" s="16">
        <v>89.3</v>
      </c>
      <c r="H10" s="14">
        <v>77.1</v>
      </c>
      <c r="I10" s="14"/>
      <c r="J10" s="16">
        <v>89.7</v>
      </c>
      <c r="K10" s="17">
        <f>E10+F10+G10+J10</f>
        <v>364.09999999999997</v>
      </c>
      <c r="IS10"/>
      <c r="IT10"/>
      <c r="IU10"/>
    </row>
    <row r="11" spans="1:255" s="10" customFormat="1" ht="12.75">
      <c r="A11" s="11">
        <v>6</v>
      </c>
      <c r="B11" s="20" t="s">
        <v>29</v>
      </c>
      <c r="C11" s="11" t="s">
        <v>30</v>
      </c>
      <c r="D11" s="18" t="s">
        <v>31</v>
      </c>
      <c r="E11" s="16">
        <v>89.6</v>
      </c>
      <c r="F11" s="19">
        <v>74.4</v>
      </c>
      <c r="G11" s="19">
        <v>73.8</v>
      </c>
      <c r="H11" s="16">
        <v>83.3</v>
      </c>
      <c r="I11" s="16">
        <v>92.5</v>
      </c>
      <c r="J11" s="16">
        <v>91.9</v>
      </c>
      <c r="K11" s="17">
        <f>E11+H11+I11+J11</f>
        <v>357.29999999999995</v>
      </c>
      <c r="IS11"/>
      <c r="IT11"/>
      <c r="IU11"/>
    </row>
    <row r="12" spans="1:255" s="10" customFormat="1" ht="12.75">
      <c r="A12" s="12">
        <v>7</v>
      </c>
      <c r="B12" s="11" t="s">
        <v>32</v>
      </c>
      <c r="C12" s="11" t="s">
        <v>18</v>
      </c>
      <c r="D12" s="13" t="s">
        <v>33</v>
      </c>
      <c r="E12" s="16">
        <v>98.2</v>
      </c>
      <c r="F12" s="16">
        <v>95.6</v>
      </c>
      <c r="G12" s="14"/>
      <c r="H12" s="14"/>
      <c r="I12" s="14"/>
      <c r="J12" s="15">
        <v>100</v>
      </c>
      <c r="K12" s="17">
        <f aca="true" t="shared" si="0" ref="K12:K20">SUM(E12:J12)</f>
        <v>293.8</v>
      </c>
      <c r="IS12"/>
      <c r="IT12"/>
      <c r="IU12"/>
    </row>
    <row r="13" spans="1:255" s="10" customFormat="1" ht="12.75">
      <c r="A13" s="12">
        <v>8</v>
      </c>
      <c r="B13" s="12" t="s">
        <v>34</v>
      </c>
      <c r="C13" s="11" t="s">
        <v>35</v>
      </c>
      <c r="D13" s="5" t="s">
        <v>36</v>
      </c>
      <c r="E13" s="14"/>
      <c r="F13" s="14"/>
      <c r="G13" s="14"/>
      <c r="H13" s="15">
        <v>100</v>
      </c>
      <c r="I13" s="16">
        <v>88.1</v>
      </c>
      <c r="J13" s="16">
        <v>93.3</v>
      </c>
      <c r="K13" s="17">
        <f t="shared" si="0"/>
        <v>281.4</v>
      </c>
      <c r="IS13"/>
      <c r="IT13"/>
      <c r="IU13"/>
    </row>
    <row r="14" spans="1:255" s="10" customFormat="1" ht="12.75">
      <c r="A14" s="12">
        <v>9</v>
      </c>
      <c r="B14" s="12" t="s">
        <v>37</v>
      </c>
      <c r="C14" s="11" t="s">
        <v>35</v>
      </c>
      <c r="D14" s="13" t="s">
        <v>38</v>
      </c>
      <c r="E14" s="15">
        <v>100</v>
      </c>
      <c r="F14" s="19"/>
      <c r="G14" s="19"/>
      <c r="H14" s="16">
        <v>80.1</v>
      </c>
      <c r="I14" s="19"/>
      <c r="J14" s="16">
        <v>94.3</v>
      </c>
      <c r="K14" s="17">
        <f t="shared" si="0"/>
        <v>274.4</v>
      </c>
      <c r="IS14"/>
      <c r="IT14"/>
      <c r="IU14"/>
    </row>
    <row r="15" spans="1:255" s="10" customFormat="1" ht="12.75">
      <c r="A15" s="12">
        <v>10</v>
      </c>
      <c r="B15" s="11" t="s">
        <v>39</v>
      </c>
      <c r="C15" s="11" t="s">
        <v>18</v>
      </c>
      <c r="D15" s="13" t="s">
        <v>40</v>
      </c>
      <c r="E15" s="19"/>
      <c r="F15" s="16">
        <v>71.9</v>
      </c>
      <c r="G15" s="16">
        <v>93.8</v>
      </c>
      <c r="H15" s="19"/>
      <c r="I15" s="19"/>
      <c r="J15" s="15">
        <v>100</v>
      </c>
      <c r="K15" s="17">
        <f t="shared" si="0"/>
        <v>265.7</v>
      </c>
      <c r="IS15"/>
      <c r="IT15"/>
      <c r="IU15"/>
    </row>
    <row r="16" spans="1:255" s="10" customFormat="1" ht="12.75">
      <c r="A16" s="12">
        <v>11</v>
      </c>
      <c r="B16" s="12" t="s">
        <v>41</v>
      </c>
      <c r="C16" s="11" t="s">
        <v>35</v>
      </c>
      <c r="D16" s="18" t="s">
        <v>42</v>
      </c>
      <c r="E16" s="16">
        <v>82.9</v>
      </c>
      <c r="F16" s="14"/>
      <c r="G16" s="14"/>
      <c r="H16" s="16">
        <v>89</v>
      </c>
      <c r="I16" s="14"/>
      <c r="J16" s="16">
        <v>68.3</v>
      </c>
      <c r="K16" s="17">
        <f t="shared" si="0"/>
        <v>240.2</v>
      </c>
      <c r="IS16"/>
      <c r="IT16"/>
      <c r="IU16"/>
    </row>
    <row r="17" spans="1:255" s="10" customFormat="1" ht="12.75">
      <c r="A17" s="12">
        <v>12</v>
      </c>
      <c r="B17" s="12" t="s">
        <v>43</v>
      </c>
      <c r="C17" s="11" t="s">
        <v>35</v>
      </c>
      <c r="D17" s="5" t="s">
        <v>44</v>
      </c>
      <c r="E17" s="15">
        <v>100</v>
      </c>
      <c r="F17" s="19"/>
      <c r="G17" s="19"/>
      <c r="H17" s="19"/>
      <c r="I17" s="19"/>
      <c r="J17" s="16">
        <v>92.9</v>
      </c>
      <c r="K17" s="17">
        <f t="shared" si="0"/>
        <v>192.9</v>
      </c>
      <c r="IS17"/>
      <c r="IT17"/>
      <c r="IU17"/>
    </row>
    <row r="18" spans="1:255" s="10" customFormat="1" ht="12.75">
      <c r="A18" s="12">
        <v>13</v>
      </c>
      <c r="B18" s="11" t="s">
        <v>45</v>
      </c>
      <c r="C18" s="11" t="s">
        <v>18</v>
      </c>
      <c r="D18" s="13" t="s">
        <v>46</v>
      </c>
      <c r="E18" s="14"/>
      <c r="F18" s="16">
        <v>58.3</v>
      </c>
      <c r="G18" s="14"/>
      <c r="H18" s="16">
        <v>54.2</v>
      </c>
      <c r="I18" s="14"/>
      <c r="J18" s="16">
        <v>7.1</v>
      </c>
      <c r="K18" s="17">
        <f t="shared" si="0"/>
        <v>119.6</v>
      </c>
      <c r="IS18"/>
      <c r="IT18"/>
      <c r="IU18"/>
    </row>
    <row r="19" spans="1:255" s="10" customFormat="1" ht="12.75">
      <c r="A19" s="12">
        <v>14</v>
      </c>
      <c r="B19" s="12" t="s">
        <v>47</v>
      </c>
      <c r="C19" s="11" t="s">
        <v>30</v>
      </c>
      <c r="D19" s="18" t="s">
        <v>48</v>
      </c>
      <c r="E19" s="21"/>
      <c r="F19" s="19"/>
      <c r="G19" s="19"/>
      <c r="H19" s="16">
        <v>63.7</v>
      </c>
      <c r="I19" s="19"/>
      <c r="J19" s="16">
        <v>28.6</v>
      </c>
      <c r="K19" s="17">
        <f t="shared" si="0"/>
        <v>92.30000000000001</v>
      </c>
      <c r="IS19"/>
      <c r="IT19"/>
      <c r="IU19"/>
    </row>
    <row r="20" spans="1:255" s="10" customFormat="1" ht="12.75">
      <c r="A20" s="12">
        <v>15</v>
      </c>
      <c r="B20" s="12" t="s">
        <v>49</v>
      </c>
      <c r="C20" s="11" t="s">
        <v>35</v>
      </c>
      <c r="D20" s="5" t="s">
        <v>50</v>
      </c>
      <c r="E20" s="14"/>
      <c r="F20" s="14"/>
      <c r="G20" s="14"/>
      <c r="H20" s="16">
        <v>78.5</v>
      </c>
      <c r="I20" s="14"/>
      <c r="J20" s="14"/>
      <c r="K20" s="17">
        <f t="shared" si="0"/>
        <v>78.5</v>
      </c>
      <c r="IS20"/>
      <c r="IT20"/>
      <c r="IU20"/>
    </row>
    <row r="23" spans="2:252" ht="12.75">
      <c r="B23" s="4" t="s">
        <v>51</v>
      </c>
      <c r="C23" s="22"/>
      <c r="D23" s="23"/>
      <c r="E23" s="23"/>
      <c r="F23" s="23"/>
      <c r="G23" s="23"/>
      <c r="H23" s="23"/>
      <c r="I23" s="23"/>
      <c r="J23" s="23"/>
      <c r="K23" s="23"/>
      <c r="L23" s="22"/>
      <c r="IP23"/>
      <c r="IQ23"/>
      <c r="IR23"/>
    </row>
    <row r="24" spans="1:252" ht="12.75">
      <c r="A24" s="9"/>
      <c r="B24" s="24" t="s">
        <v>7</v>
      </c>
      <c r="C24" s="5" t="s">
        <v>8</v>
      </c>
      <c r="D24" s="5" t="s">
        <v>9</v>
      </c>
      <c r="E24" s="5" t="s">
        <v>10</v>
      </c>
      <c r="F24" s="5" t="s">
        <v>11</v>
      </c>
      <c r="G24" s="5" t="s">
        <v>12</v>
      </c>
      <c r="H24" s="5" t="s">
        <v>13</v>
      </c>
      <c r="I24" s="5" t="s">
        <v>14</v>
      </c>
      <c r="J24" s="5" t="s">
        <v>15</v>
      </c>
      <c r="K24" s="5" t="s">
        <v>16</v>
      </c>
      <c r="IP24"/>
      <c r="IQ24"/>
      <c r="IR24"/>
    </row>
    <row r="25" spans="1:252" ht="12.75">
      <c r="A25" s="11">
        <v>1</v>
      </c>
      <c r="B25" s="12" t="s">
        <v>52</v>
      </c>
      <c r="C25" s="25" t="s">
        <v>21</v>
      </c>
      <c r="D25" s="26" t="s">
        <v>53</v>
      </c>
      <c r="E25" s="27">
        <v>100</v>
      </c>
      <c r="F25" s="27">
        <v>100</v>
      </c>
      <c r="G25" s="28"/>
      <c r="H25" s="29">
        <v>80</v>
      </c>
      <c r="I25" s="28">
        <v>14.3</v>
      </c>
      <c r="J25" s="29">
        <v>99.4</v>
      </c>
      <c r="K25" s="17">
        <f>E25+F25+H25+J25</f>
        <v>379.4</v>
      </c>
      <c r="IP25"/>
      <c r="IQ25"/>
      <c r="IR25"/>
    </row>
    <row r="26" spans="1:252" ht="12.75">
      <c r="A26" s="11">
        <v>2</v>
      </c>
      <c r="B26" s="11" t="s">
        <v>54</v>
      </c>
      <c r="C26" s="11" t="s">
        <v>18</v>
      </c>
      <c r="D26" s="30" t="s">
        <v>55</v>
      </c>
      <c r="E26" s="29">
        <v>99</v>
      </c>
      <c r="F26" s="29">
        <v>97</v>
      </c>
      <c r="G26" s="28"/>
      <c r="H26" s="29">
        <v>75.3</v>
      </c>
      <c r="I26" s="28">
        <v>14.3</v>
      </c>
      <c r="J26" s="29">
        <v>99.6</v>
      </c>
      <c r="K26" s="17">
        <f>E26+F26+H26+J26</f>
        <v>370.9</v>
      </c>
      <c r="IP26"/>
      <c r="IQ26"/>
      <c r="IR26"/>
    </row>
    <row r="27" spans="1:252" ht="12.75">
      <c r="A27" s="11">
        <v>3</v>
      </c>
      <c r="B27" s="12" t="s">
        <v>56</v>
      </c>
      <c r="C27" s="11" t="s">
        <v>18</v>
      </c>
      <c r="D27" s="26" t="s">
        <v>57</v>
      </c>
      <c r="E27" s="27">
        <v>100</v>
      </c>
      <c r="F27" s="28"/>
      <c r="G27" s="28"/>
      <c r="H27" s="28"/>
      <c r="I27" s="28"/>
      <c r="J27" s="29">
        <v>88.1</v>
      </c>
      <c r="K27" s="17">
        <f>SUM(E27:J27)</f>
        <v>188.1</v>
      </c>
      <c r="IP27"/>
      <c r="IQ27"/>
      <c r="IR27"/>
    </row>
    <row r="28" spans="1:252" ht="12.75">
      <c r="A28" s="11">
        <v>4</v>
      </c>
      <c r="B28" s="12" t="s">
        <v>58</v>
      </c>
      <c r="C28" s="11" t="s">
        <v>18</v>
      </c>
      <c r="D28" s="26" t="s">
        <v>59</v>
      </c>
      <c r="E28" s="19"/>
      <c r="F28" s="19"/>
      <c r="G28" s="19"/>
      <c r="H28" s="19"/>
      <c r="I28" s="19"/>
      <c r="J28" s="29">
        <v>98.2</v>
      </c>
      <c r="K28" s="17">
        <f>SUM(E28:J28)</f>
        <v>98.2</v>
      </c>
      <c r="IP28"/>
      <c r="IQ28"/>
      <c r="IR28"/>
    </row>
    <row r="31" spans="2:252" ht="12.75">
      <c r="B31" s="4" t="s">
        <v>60</v>
      </c>
      <c r="C31" s="22"/>
      <c r="D31" s="23"/>
      <c r="E31" s="23"/>
      <c r="F31" s="23"/>
      <c r="G31" s="23"/>
      <c r="H31" s="23"/>
      <c r="I31" s="23"/>
      <c r="J31" s="23"/>
      <c r="K31" s="23"/>
      <c r="L31" s="22"/>
      <c r="IP31"/>
      <c r="IQ31"/>
      <c r="IR31"/>
    </row>
    <row r="32" spans="1:252" ht="12.75">
      <c r="A32" s="9"/>
      <c r="B32" s="24" t="s">
        <v>7</v>
      </c>
      <c r="C32" s="5" t="s">
        <v>8</v>
      </c>
      <c r="D32" s="5" t="s">
        <v>9</v>
      </c>
      <c r="E32" s="5" t="s">
        <v>10</v>
      </c>
      <c r="F32" s="5" t="s">
        <v>11</v>
      </c>
      <c r="G32" s="5" t="s">
        <v>12</v>
      </c>
      <c r="H32" s="5" t="s">
        <v>13</v>
      </c>
      <c r="I32" s="5" t="s">
        <v>14</v>
      </c>
      <c r="J32" s="5" t="s">
        <v>15</v>
      </c>
      <c r="K32" s="5" t="s">
        <v>16</v>
      </c>
      <c r="IP32"/>
      <c r="IQ32"/>
      <c r="IR32"/>
    </row>
    <row r="33" spans="1:252" ht="12.75">
      <c r="A33" s="11">
        <v>1</v>
      </c>
      <c r="B33" s="12" t="s">
        <v>61</v>
      </c>
      <c r="C33" s="25" t="s">
        <v>21</v>
      </c>
      <c r="D33" s="26" t="s">
        <v>62</v>
      </c>
      <c r="E33" s="28"/>
      <c r="F33" s="28"/>
      <c r="G33" s="28"/>
      <c r="H33" s="28"/>
      <c r="I33" s="28"/>
      <c r="J33" s="28">
        <v>94.6</v>
      </c>
      <c r="K33" s="17">
        <f>SUM(E33:J33)</f>
        <v>94.6</v>
      </c>
      <c r="IP33"/>
      <c r="IQ33"/>
      <c r="IR33"/>
    </row>
    <row r="34" spans="1:252" ht="12.75">
      <c r="A34" s="11">
        <v>2</v>
      </c>
      <c r="B34" s="12" t="s">
        <v>63</v>
      </c>
      <c r="C34" s="11" t="s">
        <v>18</v>
      </c>
      <c r="D34" s="26" t="s">
        <v>64</v>
      </c>
      <c r="E34" s="28"/>
      <c r="F34" s="28"/>
      <c r="G34" s="28"/>
      <c r="H34" s="28"/>
      <c r="I34" s="28"/>
      <c r="J34" s="28">
        <v>94.2</v>
      </c>
      <c r="K34" s="17">
        <f>SUM(E34:J34)</f>
        <v>94.2</v>
      </c>
      <c r="IP34"/>
      <c r="IQ34"/>
      <c r="IR34"/>
    </row>
    <row r="35" spans="1:252" ht="12.75">
      <c r="A35" s="11">
        <v>3</v>
      </c>
      <c r="B35" s="11" t="s">
        <v>65</v>
      </c>
      <c r="C35" s="11" t="s">
        <v>18</v>
      </c>
      <c r="D35" s="26" t="s">
        <v>66</v>
      </c>
      <c r="E35" s="19"/>
      <c r="F35" s="19"/>
      <c r="G35" s="19"/>
      <c r="H35" s="19"/>
      <c r="I35" s="19"/>
      <c r="J35" s="19">
        <v>77.2</v>
      </c>
      <c r="K35" s="17">
        <f>SUM(E35:J35)</f>
        <v>77.2</v>
      </c>
      <c r="IP35"/>
      <c r="IQ35"/>
      <c r="IR35"/>
    </row>
    <row r="36" spans="1:252" ht="12.75">
      <c r="A36" s="20"/>
      <c r="B36" s="20"/>
      <c r="C36" s="20"/>
      <c r="D36" s="31"/>
      <c r="E36" s="23"/>
      <c r="F36" s="23"/>
      <c r="G36" s="23"/>
      <c r="H36" s="23"/>
      <c r="I36" s="23"/>
      <c r="J36" s="23"/>
      <c r="K36" s="32"/>
      <c r="IP36"/>
      <c r="IQ36"/>
      <c r="IR36"/>
    </row>
    <row r="37" spans="1:252" ht="12.75">
      <c r="A37" s="20"/>
      <c r="B37" s="20"/>
      <c r="C37" s="20"/>
      <c r="D37" s="31"/>
      <c r="E37" s="23"/>
      <c r="F37" s="23"/>
      <c r="G37" s="23"/>
      <c r="H37" s="23"/>
      <c r="I37" s="23"/>
      <c r="J37" s="23"/>
      <c r="K37" s="32"/>
      <c r="IP37"/>
      <c r="IQ37"/>
      <c r="IR37"/>
    </row>
    <row r="38" spans="1:252" ht="12.75">
      <c r="A38" s="20"/>
      <c r="B38" s="20"/>
      <c r="C38" s="20"/>
      <c r="D38" s="31"/>
      <c r="E38" s="23"/>
      <c r="F38" s="23"/>
      <c r="G38" s="23"/>
      <c r="H38" s="23"/>
      <c r="I38" s="23"/>
      <c r="J38" s="23"/>
      <c r="K38" s="32"/>
      <c r="IP38"/>
      <c r="IQ38"/>
      <c r="IR38"/>
    </row>
    <row r="39" spans="2:252" ht="12.75">
      <c r="B39" s="4" t="s">
        <v>67</v>
      </c>
      <c r="D39" s="5" t="s">
        <v>2</v>
      </c>
      <c r="E39" s="5" t="s">
        <v>3</v>
      </c>
      <c r="F39" s="5" t="s">
        <v>4</v>
      </c>
      <c r="G39" s="6">
        <v>39585</v>
      </c>
      <c r="H39" s="7">
        <v>39606</v>
      </c>
      <c r="I39" s="37">
        <v>39607</v>
      </c>
      <c r="J39" s="6">
        <v>39646</v>
      </c>
      <c r="K39" s="5" t="s">
        <v>5</v>
      </c>
      <c r="L39" s="8" t="s">
        <v>68</v>
      </c>
      <c r="IQ39"/>
      <c r="IR39"/>
    </row>
    <row r="40" spans="1:252" ht="24.75" customHeight="1">
      <c r="A40" s="9"/>
      <c r="B40" s="5" t="s">
        <v>7</v>
      </c>
      <c r="C40" s="24" t="s">
        <v>8</v>
      </c>
      <c r="D40" s="5" t="s">
        <v>9</v>
      </c>
      <c r="E40" s="5" t="s">
        <v>10</v>
      </c>
      <c r="F40" s="5" t="s">
        <v>11</v>
      </c>
      <c r="G40" s="5" t="s">
        <v>12</v>
      </c>
      <c r="H40" s="33" t="s">
        <v>69</v>
      </c>
      <c r="I40" s="5" t="s">
        <v>13</v>
      </c>
      <c r="J40" s="5" t="s">
        <v>14</v>
      </c>
      <c r="K40" s="5" t="s">
        <v>15</v>
      </c>
      <c r="L40" s="5" t="s">
        <v>16</v>
      </c>
      <c r="IQ40"/>
      <c r="IR40"/>
    </row>
    <row r="41" spans="1:252" ht="12.75">
      <c r="A41" s="11">
        <v>1</v>
      </c>
      <c r="B41" s="12" t="s">
        <v>70</v>
      </c>
      <c r="C41" s="11" t="s">
        <v>18</v>
      </c>
      <c r="D41" s="18" t="s">
        <v>71</v>
      </c>
      <c r="E41" s="34">
        <v>43.8</v>
      </c>
      <c r="F41" s="34">
        <v>90</v>
      </c>
      <c r="G41" s="14"/>
      <c r="H41" s="14"/>
      <c r="I41" s="14"/>
      <c r="J41" s="34">
        <v>90.5</v>
      </c>
      <c r="K41" s="34">
        <v>90</v>
      </c>
      <c r="L41" s="17">
        <f>SUM(E41:K41)</f>
        <v>314.3</v>
      </c>
      <c r="IQ41"/>
      <c r="IR41"/>
    </row>
    <row r="42" spans="1:252" ht="12.75">
      <c r="A42" s="11">
        <v>2</v>
      </c>
      <c r="B42" s="12" t="s">
        <v>72</v>
      </c>
      <c r="C42" s="11" t="s">
        <v>30</v>
      </c>
      <c r="D42" s="18" t="s">
        <v>73</v>
      </c>
      <c r="E42" s="14">
        <v>44.7</v>
      </c>
      <c r="F42" s="34">
        <v>57</v>
      </c>
      <c r="G42" s="14">
        <v>40</v>
      </c>
      <c r="H42" s="14">
        <v>49.3</v>
      </c>
      <c r="I42" s="34">
        <v>68.4</v>
      </c>
      <c r="J42" s="34">
        <v>52.2</v>
      </c>
      <c r="K42" s="34">
        <v>60.7</v>
      </c>
      <c r="L42" s="17">
        <f>F42+I42+J42+K42</f>
        <v>238.3</v>
      </c>
      <c r="IQ42"/>
      <c r="IR42"/>
    </row>
    <row r="43" spans="1:252" ht="12.75">
      <c r="A43" s="11">
        <v>3</v>
      </c>
      <c r="B43" s="11" t="s">
        <v>74</v>
      </c>
      <c r="C43" s="11" t="s">
        <v>35</v>
      </c>
      <c r="D43" s="30" t="s">
        <v>42</v>
      </c>
      <c r="E43" s="34">
        <v>79</v>
      </c>
      <c r="F43" s="35"/>
      <c r="G43" s="35"/>
      <c r="H43" s="35"/>
      <c r="I43" s="34">
        <v>69.8</v>
      </c>
      <c r="J43" s="35"/>
      <c r="K43" s="34">
        <v>88.2</v>
      </c>
      <c r="L43" s="17">
        <f aca="true" t="shared" si="1" ref="L43:L53">SUM(E43:K43)</f>
        <v>237</v>
      </c>
      <c r="IQ43"/>
      <c r="IR43"/>
    </row>
    <row r="44" spans="1:252" ht="12.75">
      <c r="A44" s="11">
        <v>4</v>
      </c>
      <c r="B44" s="12" t="s">
        <v>75</v>
      </c>
      <c r="C44" s="11" t="s">
        <v>35</v>
      </c>
      <c r="D44" s="5" t="s">
        <v>76</v>
      </c>
      <c r="E44" s="34">
        <v>78.3</v>
      </c>
      <c r="F44" s="14"/>
      <c r="G44" s="14"/>
      <c r="H44" s="14"/>
      <c r="I44" s="34">
        <v>59.5</v>
      </c>
      <c r="J44" s="14"/>
      <c r="K44" s="34">
        <v>97.2</v>
      </c>
      <c r="L44" s="17">
        <f t="shared" si="1"/>
        <v>235</v>
      </c>
      <c r="IQ44"/>
      <c r="IR44"/>
    </row>
    <row r="45" spans="1:252" ht="12.75">
      <c r="A45" s="11">
        <v>5</v>
      </c>
      <c r="B45" s="11" t="s">
        <v>77</v>
      </c>
      <c r="C45" s="11" t="s">
        <v>35</v>
      </c>
      <c r="D45" s="18" t="s">
        <v>78</v>
      </c>
      <c r="E45" s="34">
        <v>49</v>
      </c>
      <c r="F45" s="19"/>
      <c r="G45" s="19"/>
      <c r="H45" s="19"/>
      <c r="I45" s="34">
        <v>55.4</v>
      </c>
      <c r="J45" s="19"/>
      <c r="K45" s="34">
        <v>72.8</v>
      </c>
      <c r="L45" s="17">
        <f t="shared" si="1"/>
        <v>177.2</v>
      </c>
      <c r="IQ45"/>
      <c r="IR45"/>
    </row>
    <row r="46" spans="1:252" ht="12.75">
      <c r="A46" s="11">
        <v>6</v>
      </c>
      <c r="B46" s="12" t="s">
        <v>79</v>
      </c>
      <c r="C46" s="11" t="s">
        <v>35</v>
      </c>
      <c r="D46" s="18" t="s">
        <v>80</v>
      </c>
      <c r="E46" s="34">
        <v>17.2</v>
      </c>
      <c r="F46" s="19"/>
      <c r="G46" s="19"/>
      <c r="H46" s="34">
        <v>66</v>
      </c>
      <c r="I46" s="34">
        <v>37.7</v>
      </c>
      <c r="J46" s="19"/>
      <c r="K46" s="19"/>
      <c r="L46" s="17">
        <f t="shared" si="1"/>
        <v>120.9</v>
      </c>
      <c r="IQ46"/>
      <c r="IR46"/>
    </row>
    <row r="47" spans="1:252" ht="12.75">
      <c r="A47" s="12">
        <v>7</v>
      </c>
      <c r="B47" s="12" t="s">
        <v>81</v>
      </c>
      <c r="C47" s="11" t="s">
        <v>18</v>
      </c>
      <c r="D47" s="18" t="s">
        <v>80</v>
      </c>
      <c r="E47" s="19"/>
      <c r="F47" s="19"/>
      <c r="G47" s="19"/>
      <c r="H47" s="34">
        <v>68.2</v>
      </c>
      <c r="I47" s="19"/>
      <c r="J47" s="19"/>
      <c r="K47" s="19"/>
      <c r="L47" s="17">
        <f t="shared" si="1"/>
        <v>68.2</v>
      </c>
      <c r="IQ47"/>
      <c r="IR47"/>
    </row>
    <row r="48" spans="1:256" s="10" customFormat="1" ht="12.75">
      <c r="A48" s="12">
        <v>8</v>
      </c>
      <c r="B48" s="12" t="s">
        <v>37</v>
      </c>
      <c r="C48" s="11" t="s">
        <v>35</v>
      </c>
      <c r="D48" s="13" t="s">
        <v>38</v>
      </c>
      <c r="E48" s="34">
        <v>59.2</v>
      </c>
      <c r="F48" s="19"/>
      <c r="G48" s="19"/>
      <c r="H48" s="19"/>
      <c r="I48" s="19"/>
      <c r="J48" s="19"/>
      <c r="K48" s="19"/>
      <c r="L48" s="17">
        <f t="shared" si="1"/>
        <v>59.2</v>
      </c>
      <c r="IT48"/>
      <c r="IU48"/>
      <c r="IV48"/>
    </row>
    <row r="49" spans="1:252" ht="12.75">
      <c r="A49" s="12">
        <v>9</v>
      </c>
      <c r="B49" s="12" t="s">
        <v>82</v>
      </c>
      <c r="C49" s="11" t="s">
        <v>30</v>
      </c>
      <c r="D49" s="18" t="s">
        <v>83</v>
      </c>
      <c r="E49" s="14"/>
      <c r="F49" s="14"/>
      <c r="G49" s="34">
        <v>51.3</v>
      </c>
      <c r="H49" s="14"/>
      <c r="I49" s="14"/>
      <c r="J49" s="14"/>
      <c r="K49" s="14"/>
      <c r="L49" s="17">
        <f t="shared" si="1"/>
        <v>51.3</v>
      </c>
      <c r="IQ49"/>
      <c r="IR49"/>
    </row>
    <row r="50" spans="1:252" ht="12.75">
      <c r="A50" s="12">
        <v>10</v>
      </c>
      <c r="B50" s="12" t="s">
        <v>84</v>
      </c>
      <c r="C50" s="11"/>
      <c r="D50" s="18" t="s">
        <v>80</v>
      </c>
      <c r="E50" s="19"/>
      <c r="F50" s="19"/>
      <c r="G50" s="19"/>
      <c r="H50" s="19"/>
      <c r="I50" s="19"/>
      <c r="J50" s="19"/>
      <c r="K50" s="34">
        <v>49</v>
      </c>
      <c r="L50" s="17">
        <f t="shared" si="1"/>
        <v>49</v>
      </c>
      <c r="IQ50"/>
      <c r="IR50"/>
    </row>
    <row r="51" spans="1:252" ht="12.75">
      <c r="A51" s="12">
        <v>11</v>
      </c>
      <c r="B51" s="12" t="s">
        <v>85</v>
      </c>
      <c r="C51" s="11"/>
      <c r="D51" s="18" t="s">
        <v>80</v>
      </c>
      <c r="E51" s="19"/>
      <c r="F51" s="19"/>
      <c r="G51" s="19"/>
      <c r="H51" s="19"/>
      <c r="I51" s="19"/>
      <c r="J51" s="19"/>
      <c r="K51" s="34">
        <v>45.5</v>
      </c>
      <c r="L51" s="17">
        <f t="shared" si="1"/>
        <v>45.5</v>
      </c>
      <c r="IQ51"/>
      <c r="IR51"/>
    </row>
    <row r="52" spans="1:252" ht="12.75">
      <c r="A52" s="12">
        <v>12</v>
      </c>
      <c r="B52" s="12" t="s">
        <v>86</v>
      </c>
      <c r="C52" s="11" t="s">
        <v>30</v>
      </c>
      <c r="D52" s="18" t="s">
        <v>83</v>
      </c>
      <c r="E52" s="34">
        <v>25.7</v>
      </c>
      <c r="F52" s="14"/>
      <c r="G52" s="14"/>
      <c r="H52" s="34">
        <v>8.2</v>
      </c>
      <c r="I52" s="14"/>
      <c r="J52" s="14"/>
      <c r="K52" s="14"/>
      <c r="L52" s="17">
        <f t="shared" si="1"/>
        <v>33.9</v>
      </c>
      <c r="IQ52"/>
      <c r="IR52"/>
    </row>
    <row r="53" spans="1:253" ht="12.75">
      <c r="A53" s="12">
        <v>13</v>
      </c>
      <c r="B53" s="12" t="s">
        <v>87</v>
      </c>
      <c r="C53" s="11" t="s">
        <v>30</v>
      </c>
      <c r="D53" s="18" t="s">
        <v>88</v>
      </c>
      <c r="E53" s="34">
        <v>32.5</v>
      </c>
      <c r="F53" s="14"/>
      <c r="G53" s="14"/>
      <c r="H53" s="14"/>
      <c r="I53" s="14"/>
      <c r="J53" s="14"/>
      <c r="K53" s="14"/>
      <c r="L53" s="17">
        <f t="shared" si="1"/>
        <v>32.5</v>
      </c>
      <c r="IS53" s="1"/>
    </row>
  </sheetData>
  <mergeCells count="1">
    <mergeCell ref="A1:K1"/>
  </mergeCells>
  <printOptions/>
  <pageMargins left="0.5" right="0.3541666666666667" top="0.3597222222222222" bottom="0.2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Tõnu Luman</cp:lastModifiedBy>
  <cp:lastPrinted>2008-10-23T16:58:19Z</cp:lastPrinted>
  <dcterms:created xsi:type="dcterms:W3CDTF">2008-10-23T08:43:03Z</dcterms:created>
  <dcterms:modified xsi:type="dcterms:W3CDTF">2008-10-24T06:29:54Z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protokollid</vt:lpwstr>
  </property>
  <property fmtid="{D5CDD505-2E9C-101B-9397-08002B2CF9AE}" pid="3" name="_AuthorEmail">
    <vt:lpwstr>tonu@loodesystem.ee</vt:lpwstr>
  </property>
  <property fmtid="{D5CDD505-2E9C-101B-9397-08002B2CF9AE}" pid="4" name="_AuthorEmailDisplayName">
    <vt:lpwstr>Tõnu Luman</vt:lpwstr>
  </property>
  <property fmtid="{D5CDD505-2E9C-101B-9397-08002B2CF9AE}" pid="5" name="_AdHocReviewCycleID">
    <vt:i4>-1186199025</vt:i4>
  </property>
  <property fmtid="{D5CDD505-2E9C-101B-9397-08002B2CF9AE}" pid="6" name="_PreviousAdHocReviewCycleID">
    <vt:i4>-1186199025</vt:i4>
  </property>
</Properties>
</file>